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an_p\Documents\History Society\"/>
    </mc:Choice>
  </mc:AlternateContent>
  <xr:revisionPtr revIDLastSave="0" documentId="13_ncr:1_{7B399277-1AE9-43DF-A17C-5F69BCCC6B55}" xr6:coauthVersionLast="47" xr6:coauthVersionMax="47" xr10:uidLastSave="{00000000-0000-0000-0000-000000000000}"/>
  <bookViews>
    <workbookView xWindow="-110" yWindow="-110" windowWidth="38620" windowHeight="21100" xr2:uid="{FB994C54-EB49-4A3C-81F9-BEE08F3246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" i="1" l="1"/>
  <c r="C15" i="1"/>
  <c r="C17" i="1" l="1"/>
  <c r="C30" i="1" s="1"/>
  <c r="D26" i="1"/>
  <c r="C26" i="1"/>
  <c r="C28" i="1" l="1"/>
  <c r="C31" i="1" l="1"/>
  <c r="C33" i="1" l="1"/>
</calcChain>
</file>

<file path=xl/sharedStrings.xml><?xml version="1.0" encoding="utf-8"?>
<sst xmlns="http://schemas.openxmlformats.org/spreadsheetml/2006/main" count="24" uniqueCount="18">
  <si>
    <t>Parwich &amp; District Local History Society</t>
  </si>
  <si>
    <t>Current Account</t>
  </si>
  <si>
    <t>Credits</t>
  </si>
  <si>
    <t>Debits</t>
  </si>
  <si>
    <t>Cash in Hand</t>
  </si>
  <si>
    <t>Total</t>
  </si>
  <si>
    <t>Cash</t>
  </si>
  <si>
    <t>New Lloyds Account</t>
  </si>
  <si>
    <t>Credit/Debit totals</t>
  </si>
  <si>
    <t>Closing Balance</t>
  </si>
  <si>
    <t>1/1/2024 - 31/12/2024</t>
  </si>
  <si>
    <t>Opening balance</t>
  </si>
  <si>
    <t>Website fees</t>
  </si>
  <si>
    <t>Raffle prizes</t>
  </si>
  <si>
    <t>Walk book printing</t>
  </si>
  <si>
    <t>Walk booklet sales to British Legion</t>
  </si>
  <si>
    <t>Walk booklet receipts B&amp;Bs, open gardens, pub</t>
  </si>
  <si>
    <t>various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</si>
</sst>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4" fontId="0" fillId="0" borderId="0" xfId="0" applyNumberFormat="1"/>
    <xf numFmtId="0" fontId="4" fillId="0" borderId="0" xfId="0" applyFont="1"/>
    <xf numFmtId="0" fontId="0" fillId="0" borderId="0" xfId="0" applyAlignment="1">
      <alignment horizontal="center"/>
    </xf>
    <xf numFmtId="0" fontId="5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88999-F6CE-46F0-A546-5B294DEA9636}">
  <dimension ref="A1:F33"/>
  <sheetViews>
    <sheetView tabSelected="1" topLeftCell="A6" zoomScale="192" zoomScaleNormal="192" workbookViewId="0">
      <selection activeCell="A26" sqref="A26"/>
    </sheetView>
  </sheetViews>
  <sheetFormatPr defaultRowHeight="14.5" x14ac:dyDescent="0.35"/>
  <cols>
    <col min="1" max="1" width="44.54296875" bestFit="1" customWidth="1"/>
    <col min="2" max="4" width="10.453125" bestFit="1" customWidth="1"/>
    <col min="5" max="5" width="28.7265625" bestFit="1" customWidth="1"/>
  </cols>
  <sheetData>
    <row r="1" spans="1:6" ht="21" x14ac:dyDescent="0.5">
      <c r="A1" s="6" t="s">
        <v>0</v>
      </c>
      <c r="B1" s="6"/>
      <c r="C1" s="6"/>
      <c r="D1" s="6"/>
      <c r="E1" s="6"/>
      <c r="F1" s="6"/>
    </row>
    <row r="3" spans="1:6" ht="18.5" x14ac:dyDescent="0.45">
      <c r="A3" s="7" t="s">
        <v>10</v>
      </c>
      <c r="B3" s="7"/>
      <c r="C3" s="7"/>
      <c r="D3" s="7"/>
      <c r="E3" s="7"/>
      <c r="F3" s="7"/>
    </row>
    <row r="4" spans="1:6" x14ac:dyDescent="0.35">
      <c r="A4" s="3" t="s">
        <v>7</v>
      </c>
    </row>
    <row r="5" spans="1:6" x14ac:dyDescent="0.35">
      <c r="A5" s="3"/>
    </row>
    <row r="6" spans="1:6" x14ac:dyDescent="0.35">
      <c r="A6" s="3" t="s">
        <v>11</v>
      </c>
      <c r="C6">
        <v>1819.24</v>
      </c>
    </row>
    <row r="7" spans="1:6" x14ac:dyDescent="0.35">
      <c r="A7" s="3"/>
    </row>
    <row r="8" spans="1:6" x14ac:dyDescent="0.35">
      <c r="A8" s="3"/>
      <c r="C8" s="4" t="s">
        <v>2</v>
      </c>
      <c r="D8" s="4" t="s">
        <v>3</v>
      </c>
    </row>
    <row r="9" spans="1:6" x14ac:dyDescent="0.35">
      <c r="A9" t="s">
        <v>12</v>
      </c>
      <c r="B9" s="2">
        <v>45307</v>
      </c>
      <c r="D9">
        <v>43.2</v>
      </c>
    </row>
    <row r="10" spans="1:6" x14ac:dyDescent="0.35">
      <c r="A10" t="s">
        <v>13</v>
      </c>
      <c r="B10" s="2">
        <v>45471</v>
      </c>
      <c r="D10">
        <v>20</v>
      </c>
    </row>
    <row r="11" spans="1:6" x14ac:dyDescent="0.35">
      <c r="A11" s="5" t="s">
        <v>12</v>
      </c>
      <c r="B11" s="2">
        <v>45471</v>
      </c>
      <c r="D11">
        <v>19.2</v>
      </c>
    </row>
    <row r="12" spans="1:6" x14ac:dyDescent="0.35">
      <c r="A12" s="5" t="s">
        <v>14</v>
      </c>
      <c r="B12" s="2">
        <v>45488</v>
      </c>
      <c r="D12">
        <v>160</v>
      </c>
    </row>
    <row r="13" spans="1:6" x14ac:dyDescent="0.35">
      <c r="A13" t="s">
        <v>15</v>
      </c>
      <c r="B13" s="2">
        <v>45643</v>
      </c>
      <c r="C13">
        <v>20</v>
      </c>
    </row>
    <row r="14" spans="1:6" x14ac:dyDescent="0.35">
      <c r="B14" s="2"/>
    </row>
    <row r="15" spans="1:6" x14ac:dyDescent="0.35">
      <c r="A15" t="s">
        <v>8</v>
      </c>
      <c r="B15" s="2"/>
      <c r="C15">
        <f>SUM(C9:C14)</f>
        <v>20</v>
      </c>
      <c r="D15">
        <f>SUM(D9:D14)</f>
        <v>242.4</v>
      </c>
    </row>
    <row r="16" spans="1:6" x14ac:dyDescent="0.35">
      <c r="B16" s="2"/>
    </row>
    <row r="17" spans="1:4" x14ac:dyDescent="0.35">
      <c r="A17" t="s">
        <v>9</v>
      </c>
      <c r="B17" s="2"/>
      <c r="C17" s="1">
        <f>C6+C15-D15</f>
        <v>1596.84</v>
      </c>
    </row>
    <row r="18" spans="1:4" x14ac:dyDescent="0.35">
      <c r="B18" s="2"/>
      <c r="C18" s="1"/>
    </row>
    <row r="19" spans="1:4" x14ac:dyDescent="0.35">
      <c r="A19" s="3" t="s">
        <v>6</v>
      </c>
    </row>
    <row r="20" spans="1:4" x14ac:dyDescent="0.35">
      <c r="A20" s="3"/>
    </row>
    <row r="21" spans="1:4" x14ac:dyDescent="0.35">
      <c r="A21" t="s">
        <v>4</v>
      </c>
      <c r="C21">
        <v>226.1</v>
      </c>
    </row>
    <row r="23" spans="1:4" x14ac:dyDescent="0.35">
      <c r="B23" s="2"/>
      <c r="C23" s="4" t="s">
        <v>2</v>
      </c>
      <c r="D23" s="4" t="s">
        <v>3</v>
      </c>
    </row>
    <row r="24" spans="1:4" x14ac:dyDescent="0.35">
      <c r="A24" t="s">
        <v>16</v>
      </c>
      <c r="B24" s="8" t="s">
        <v>17</v>
      </c>
      <c r="C24">
        <v>55</v>
      </c>
    </row>
    <row r="25" spans="1:4" x14ac:dyDescent="0.35">
      <c r="B25" s="2"/>
    </row>
    <row r="26" spans="1:4" x14ac:dyDescent="0.35">
      <c r="A26" t="s">
        <v>8</v>
      </c>
      <c r="B26" s="2"/>
      <c r="C26">
        <f>SUM(C23:C25)</f>
        <v>55</v>
      </c>
      <c r="D26">
        <f>SUM(D23:D25)</f>
        <v>0</v>
      </c>
    </row>
    <row r="27" spans="1:4" x14ac:dyDescent="0.35">
      <c r="B27" s="2"/>
    </row>
    <row r="28" spans="1:4" x14ac:dyDescent="0.35">
      <c r="A28" t="s">
        <v>5</v>
      </c>
      <c r="C28" s="1">
        <f>C21+C26-D26</f>
        <v>281.10000000000002</v>
      </c>
    </row>
    <row r="30" spans="1:4" x14ac:dyDescent="0.35">
      <c r="A30" t="s">
        <v>1</v>
      </c>
      <c r="C30">
        <f>C17</f>
        <v>1596.84</v>
      </c>
    </row>
    <row r="31" spans="1:4" x14ac:dyDescent="0.35">
      <c r="A31" t="s">
        <v>6</v>
      </c>
      <c r="C31">
        <f>C28</f>
        <v>281.10000000000002</v>
      </c>
    </row>
    <row r="33" spans="1:3" x14ac:dyDescent="0.35">
      <c r="A33" s="1" t="s">
        <v>5</v>
      </c>
      <c r="B33" s="1"/>
      <c r="C33" s="1">
        <f>SUM(C30:C32)</f>
        <v>1877.94</v>
      </c>
    </row>
  </sheetData>
  <mergeCells count="2">
    <mergeCell ref="A1:F1"/>
    <mergeCell ref="A3:F3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EmilyBenAmy</dc:creator>
  <cp:lastModifiedBy>Amy Pitts {12ED} [018154]</cp:lastModifiedBy>
  <cp:lastPrinted>2025-02-25T17:50:18Z</cp:lastPrinted>
  <dcterms:created xsi:type="dcterms:W3CDTF">2020-03-27T21:42:08Z</dcterms:created>
  <dcterms:modified xsi:type="dcterms:W3CDTF">2025-02-25T17:52:22Z</dcterms:modified>
</cp:coreProperties>
</file>